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ichard\Desktop\"/>
    </mc:Choice>
  </mc:AlternateContent>
  <bookViews>
    <workbookView xWindow="0" yWindow="0" windowWidth="20490" windowHeight="6855" tabRatio="749"/>
  </bookViews>
  <sheets>
    <sheet name="Plantilla" sheetId="2" r:id="rId1"/>
  </sheets>
  <calcPr calcId="152511"/>
</workbook>
</file>

<file path=xl/calcChain.xml><?xml version="1.0" encoding="utf-8"?>
<calcChain xmlns="http://schemas.openxmlformats.org/spreadsheetml/2006/main">
  <c r="B13" i="2" l="1"/>
  <c r="B21" i="2" l="1"/>
  <c r="B25" i="2" s="1"/>
  <c r="B27" i="2" s="1"/>
  <c r="B31" i="2" l="1"/>
  <c r="B32" i="2"/>
  <c r="B33" i="2" l="1"/>
  <c r="B35" i="2" s="1"/>
</calcChain>
</file>

<file path=xl/sharedStrings.xml><?xml version="1.0" encoding="utf-8"?>
<sst xmlns="http://schemas.openxmlformats.org/spreadsheetml/2006/main" count="31" uniqueCount="31">
  <si>
    <t>LIQUIDACION DE VACACIONES</t>
  </si>
  <si>
    <t>NOMBRE DEL TRABAJADOR</t>
  </si>
  <si>
    <t>CEDULA DE CIUDADANIA</t>
  </si>
  <si>
    <t>FECHA DE LIQUIDACION</t>
  </si>
  <si>
    <t>TIEMPO EFECTIVO DE SERVICIO</t>
  </si>
  <si>
    <t>PERIODO DE LIQUIDACION</t>
  </si>
  <si>
    <t>DIAS DE LIQUIDACION</t>
  </si>
  <si>
    <t>FECHA DE SALIDA</t>
  </si>
  <si>
    <t>FECHA DE INGRESO</t>
  </si>
  <si>
    <t>DIAS DE VACACIONES</t>
  </si>
  <si>
    <t>DIAS HABILES</t>
  </si>
  <si>
    <t>DOMINGOS Y FESTIVOS</t>
  </si>
  <si>
    <t>INGRESOS SALARIALES</t>
  </si>
  <si>
    <t>SUELDO BASE</t>
  </si>
  <si>
    <t>OTROS CONCEPTOS</t>
  </si>
  <si>
    <t>TOTAL INGRESOS BASE SALARIAL</t>
  </si>
  <si>
    <t>LIQUIDACION</t>
  </si>
  <si>
    <t xml:space="preserve">VACACIONES </t>
  </si>
  <si>
    <t>TOTAL VACACIONES</t>
  </si>
  <si>
    <t>DESCUENTO SEGURIDAD SOCIAL</t>
  </si>
  <si>
    <t>Aportes Salud 4%</t>
  </si>
  <si>
    <t>Aportes Pension 4%</t>
  </si>
  <si>
    <t>TOTAL DESCUENTO</t>
  </si>
  <si>
    <t>NETO A PAGAR:</t>
  </si>
  <si>
    <t>FIRMA DEL EMPLEADOR</t>
  </si>
  <si>
    <t>FIRMA DEL TRABAJADOR</t>
  </si>
  <si>
    <t>C.C  N°.</t>
  </si>
  <si>
    <t>C.C N°.</t>
  </si>
  <si>
    <t>22 de Mayo del 2018 al 22 de Mayo del 2019</t>
  </si>
  <si>
    <t>Trabajador didactico</t>
  </si>
  <si>
    <t>cedula didactica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</si>
</sst>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_(* #,##0_);_(* \(#,##0\);_(* &quot;-&quot;??_);_(@_)"/>
    <numFmt numFmtId="169" formatCode="[$-C0A]d\ &quot;de&quot;\ mmmm\ &quot;de&quot;\ yyyy;@"/>
    <numFmt numFmtId="170" formatCode="_-&quot;$&quot;* #,##0_-;\-&quot;$&quot;* #,##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>
      <alignment horizontal="right"/>
    </xf>
    <xf numFmtId="3" fontId="0" fillId="0" borderId="0" xfId="0" applyNumberFormat="1"/>
    <xf numFmtId="169" fontId="0" fillId="0" borderId="0" xfId="0" applyNumberFormat="1" applyFill="1" applyBorder="1" applyAlignment="1">
      <alignment horizontal="right"/>
    </xf>
    <xf numFmtId="16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/>
    <xf numFmtId="170" fontId="0" fillId="0" borderId="0" xfId="12" applyNumberFormat="1" applyFont="1" applyFill="1" applyBorder="1" applyAlignment="1">
      <alignment horizontal="right"/>
    </xf>
    <xf numFmtId="168" fontId="0" fillId="0" borderId="0" xfId="11" applyNumberFormat="1" applyFont="1" applyFill="1" applyBorder="1" applyAlignment="1">
      <alignment horizontal="right"/>
    </xf>
    <xf numFmtId="0" fontId="9" fillId="0" borderId="0" xfId="0" applyFont="1" applyFill="1" applyBorder="1"/>
    <xf numFmtId="170" fontId="2" fillId="0" borderId="0" xfId="12" applyNumberFormat="1" applyFont="1" applyFill="1" applyBorder="1"/>
    <xf numFmtId="170" fontId="0" fillId="0" borderId="0" xfId="12" applyNumberFormat="1" applyFont="1" applyFill="1" applyBorder="1"/>
    <xf numFmtId="170" fontId="9" fillId="0" borderId="0" xfId="12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70" fontId="2" fillId="0" borderId="0" xfId="0" applyNumberFormat="1" applyFont="1" applyFill="1" applyBorder="1"/>
    <xf numFmtId="0" fontId="1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3">
    <cellStyle name="Millares" xfId="11" builtinId="3"/>
    <cellStyle name="Millares [0] 2" xfId="5"/>
    <cellStyle name="Millares 2" xfId="4"/>
    <cellStyle name="Moneda" xfId="12" builtinId="4"/>
    <cellStyle name="Moneda [0] 2" xfId="2"/>
    <cellStyle name="Moneda [0] 3" xfId="7"/>
    <cellStyle name="Moneda 2" xfId="9"/>
    <cellStyle name="Moneda 3" xfId="6"/>
    <cellStyle name="Normal" xfId="0" builtinId="0"/>
    <cellStyle name="Normal 2" xfId="8"/>
    <cellStyle name="Normal 3" xfId="1"/>
    <cellStyle name="Normal 5" xfId="10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workbookViewId="0">
      <selection sqref="A1:B1"/>
    </sheetView>
  </sheetViews>
  <sheetFormatPr baseColWidth="10" defaultRowHeight="15" x14ac:dyDescent="0.25"/>
  <cols>
    <col min="1" max="1" width="33.42578125" bestFit="1" customWidth="1"/>
    <col min="2" max="2" width="40.85546875" customWidth="1"/>
  </cols>
  <sheetData>
    <row r="1" spans="1:2" x14ac:dyDescent="0.25">
      <c r="A1" s="22" t="s">
        <v>0</v>
      </c>
      <c r="B1" s="22"/>
    </row>
    <row r="2" spans="1:2" x14ac:dyDescent="0.25">
      <c r="A2" s="1"/>
      <c r="B2" s="1"/>
    </row>
    <row r="3" spans="1:2" x14ac:dyDescent="0.25">
      <c r="A3" s="2" t="s">
        <v>1</v>
      </c>
      <c r="B3" s="3" t="s">
        <v>29</v>
      </c>
    </row>
    <row r="4" spans="1:2" x14ac:dyDescent="0.25">
      <c r="A4" s="2" t="s">
        <v>2</v>
      </c>
      <c r="B4" s="4" t="s">
        <v>30</v>
      </c>
    </row>
    <row r="5" spans="1:2" x14ac:dyDescent="0.25">
      <c r="A5" s="2" t="s">
        <v>3</v>
      </c>
      <c r="B5" s="5">
        <v>44356</v>
      </c>
    </row>
    <row r="6" spans="1:2" x14ac:dyDescent="0.25">
      <c r="A6" s="2"/>
      <c r="B6" s="6"/>
    </row>
    <row r="7" spans="1:2" x14ac:dyDescent="0.25">
      <c r="A7" s="23" t="s">
        <v>4</v>
      </c>
      <c r="B7" s="23"/>
    </row>
    <row r="8" spans="1:2" x14ac:dyDescent="0.25">
      <c r="A8" s="7"/>
      <c r="B8" s="7"/>
    </row>
    <row r="9" spans="1:2" ht="60" customHeight="1" x14ac:dyDescent="0.25">
      <c r="A9" s="8" t="s">
        <v>5</v>
      </c>
      <c r="B9" s="21" t="s">
        <v>28</v>
      </c>
    </row>
    <row r="10" spans="1:2" x14ac:dyDescent="0.25">
      <c r="A10" s="9" t="s">
        <v>6</v>
      </c>
      <c r="B10" s="9">
        <v>360</v>
      </c>
    </row>
    <row r="11" spans="1:2" x14ac:dyDescent="0.25">
      <c r="A11" s="2" t="s">
        <v>7</v>
      </c>
      <c r="B11" s="6">
        <v>44362</v>
      </c>
    </row>
    <row r="12" spans="1:2" x14ac:dyDescent="0.25">
      <c r="A12" s="2" t="s">
        <v>8</v>
      </c>
      <c r="B12" s="6">
        <v>44378</v>
      </c>
    </row>
    <row r="13" spans="1:2" x14ac:dyDescent="0.25">
      <c r="A13" s="2" t="s">
        <v>9</v>
      </c>
      <c r="B13" s="10">
        <f>B14+B15</f>
        <v>17</v>
      </c>
    </row>
    <row r="14" spans="1:2" x14ac:dyDescent="0.25">
      <c r="A14" s="2" t="s">
        <v>10</v>
      </c>
      <c r="B14" s="10">
        <v>15</v>
      </c>
    </row>
    <row r="15" spans="1:2" x14ac:dyDescent="0.25">
      <c r="A15" s="2" t="s">
        <v>11</v>
      </c>
      <c r="B15" s="10">
        <v>2</v>
      </c>
    </row>
    <row r="16" spans="1:2" x14ac:dyDescent="0.25">
      <c r="A16" s="2"/>
      <c r="B16" s="10"/>
    </row>
    <row r="17" spans="1:2" x14ac:dyDescent="0.25">
      <c r="A17" s="23" t="s">
        <v>12</v>
      </c>
      <c r="B17" s="23"/>
    </row>
    <row r="18" spans="1:2" x14ac:dyDescent="0.25">
      <c r="A18" s="7"/>
      <c r="B18" s="7"/>
    </row>
    <row r="19" spans="1:2" x14ac:dyDescent="0.25">
      <c r="A19" s="2" t="s">
        <v>13</v>
      </c>
      <c r="B19" s="11">
        <v>908526</v>
      </c>
    </row>
    <row r="20" spans="1:2" x14ac:dyDescent="0.25">
      <c r="A20" s="2" t="s">
        <v>14</v>
      </c>
      <c r="B20" s="12">
        <v>0</v>
      </c>
    </row>
    <row r="21" spans="1:2" x14ac:dyDescent="0.25">
      <c r="A21" s="13" t="s">
        <v>15</v>
      </c>
      <c r="B21" s="14">
        <f>SUM(B19:B20)</f>
        <v>908526</v>
      </c>
    </row>
    <row r="22" spans="1:2" x14ac:dyDescent="0.25">
      <c r="A22" s="20"/>
      <c r="B22" s="20"/>
    </row>
    <row r="23" spans="1:2" x14ac:dyDescent="0.25">
      <c r="A23" s="23" t="s">
        <v>16</v>
      </c>
      <c r="B23" s="23"/>
    </row>
    <row r="24" spans="1:2" x14ac:dyDescent="0.25">
      <c r="A24" s="7"/>
      <c r="B24" s="7"/>
    </row>
    <row r="25" spans="1:2" x14ac:dyDescent="0.25">
      <c r="A25" s="2" t="s">
        <v>17</v>
      </c>
      <c r="B25" s="15">
        <f>+B21/30*B13</f>
        <v>514831.4</v>
      </c>
    </row>
    <row r="26" spans="1:2" x14ac:dyDescent="0.25">
      <c r="A26" s="2"/>
      <c r="B26" s="15"/>
    </row>
    <row r="27" spans="1:2" x14ac:dyDescent="0.25">
      <c r="A27" s="13" t="s">
        <v>18</v>
      </c>
      <c r="B27" s="16">
        <f>+B25</f>
        <v>514831.4</v>
      </c>
    </row>
    <row r="28" spans="1:2" x14ac:dyDescent="0.25">
      <c r="A28" s="2"/>
      <c r="B28" s="2"/>
    </row>
    <row r="29" spans="1:2" x14ac:dyDescent="0.25">
      <c r="A29" s="24" t="s">
        <v>19</v>
      </c>
      <c r="B29" s="24"/>
    </row>
    <row r="30" spans="1:2" x14ac:dyDescent="0.25">
      <c r="A30" s="17"/>
      <c r="B30" s="17"/>
    </row>
    <row r="31" spans="1:2" x14ac:dyDescent="0.25">
      <c r="A31" s="2" t="s">
        <v>20</v>
      </c>
      <c r="B31" s="15">
        <f>+B27*4%</f>
        <v>20593.256000000001</v>
      </c>
    </row>
    <row r="32" spans="1:2" x14ac:dyDescent="0.25">
      <c r="A32" s="2" t="s">
        <v>21</v>
      </c>
      <c r="B32" s="15">
        <f>+B27*4%</f>
        <v>20593.256000000001</v>
      </c>
    </row>
    <row r="33" spans="1:2" x14ac:dyDescent="0.25">
      <c r="A33" s="18" t="s">
        <v>22</v>
      </c>
      <c r="B33" s="16">
        <f>SUM(B31:B32)</f>
        <v>41186.512000000002</v>
      </c>
    </row>
    <row r="34" spans="1:2" x14ac:dyDescent="0.25">
      <c r="A34" s="2"/>
      <c r="B34" s="2"/>
    </row>
    <row r="35" spans="1:2" x14ac:dyDescent="0.25">
      <c r="A35" s="18" t="s">
        <v>23</v>
      </c>
      <c r="B35" s="19">
        <f>+B27-B33</f>
        <v>473644.88800000004</v>
      </c>
    </row>
    <row r="36" spans="1:2" x14ac:dyDescent="0.25">
      <c r="A36" s="2"/>
      <c r="B36" s="2"/>
    </row>
    <row r="37" spans="1:2" x14ac:dyDescent="0.25">
      <c r="A37" s="2"/>
      <c r="B37" s="2"/>
    </row>
    <row r="38" spans="1:2" x14ac:dyDescent="0.25">
      <c r="A38" s="2"/>
      <c r="B38" s="2"/>
    </row>
    <row r="39" spans="1:2" x14ac:dyDescent="0.25">
      <c r="A39" s="2"/>
      <c r="B39" s="2"/>
    </row>
    <row r="40" spans="1:2" x14ac:dyDescent="0.25">
      <c r="A40" s="13" t="s">
        <v>24</v>
      </c>
      <c r="B40" s="13" t="s">
        <v>25</v>
      </c>
    </row>
    <row r="41" spans="1:2" x14ac:dyDescent="0.25">
      <c r="A41" s="13" t="s">
        <v>26</v>
      </c>
      <c r="B41" s="13" t="s">
        <v>27</v>
      </c>
    </row>
    <row r="42" spans="1:2" x14ac:dyDescent="0.25">
      <c r="A42" s="2"/>
      <c r="B42" s="2"/>
    </row>
  </sheetData>
  <mergeCells count="5">
    <mergeCell ref="A1:B1"/>
    <mergeCell ref="A7:B7"/>
    <mergeCell ref="A17:B17"/>
    <mergeCell ref="A23:B23"/>
    <mergeCell ref="A29:B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Richard</cp:lastModifiedBy>
  <cp:lastPrinted>2021-06-09T14:51:42Z</cp:lastPrinted>
  <dcterms:created xsi:type="dcterms:W3CDTF">2019-12-04T21:26:04Z</dcterms:created>
  <dcterms:modified xsi:type="dcterms:W3CDTF">2022-02-12T15:02:29Z</dcterms:modified>
</cp:coreProperties>
</file>